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8" documentId="13_ncr:1_{087D1A0C-6EF8-4AB3-B328-78E86C8283CB}" xr6:coauthVersionLast="46" xr6:coauthVersionMax="46" xr10:uidLastSave="{2FE8110F-D35D-49E1-A66D-AC991186415A}"/>
  <bookViews>
    <workbookView xWindow="-110" yWindow="-110" windowWidth="19420" windowHeight="10420" activeTab="1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F14" i="2"/>
  <c r="J14" i="2" s="1"/>
  <c r="H13" i="2"/>
  <c r="G13" i="2"/>
  <c r="F13" i="2"/>
  <c r="J13" i="2" s="1"/>
  <c r="H12" i="2"/>
  <c r="G12" i="2"/>
  <c r="F12" i="2"/>
  <c r="H11" i="2"/>
  <c r="G11" i="2"/>
  <c r="F11" i="2"/>
  <c r="J11" i="2" s="1"/>
  <c r="H10" i="2"/>
  <c r="G10" i="2"/>
  <c r="F10" i="2"/>
  <c r="J10" i="2" s="1"/>
  <c r="H9" i="2"/>
  <c r="G9" i="2"/>
  <c r="F9" i="2"/>
  <c r="H8" i="2"/>
  <c r="G8" i="2"/>
  <c r="F8" i="2"/>
  <c r="J8" i="2" s="1"/>
  <c r="H7" i="2"/>
  <c r="G7" i="2"/>
  <c r="F7" i="2"/>
  <c r="J7" i="2" s="1"/>
  <c r="H6" i="2"/>
  <c r="G6" i="2"/>
  <c r="F6" i="2"/>
  <c r="J6" i="2" s="1"/>
  <c r="H5" i="2"/>
  <c r="G5" i="2"/>
  <c r="F5" i="2"/>
  <c r="J5" i="2" s="1"/>
  <c r="J4" i="2"/>
  <c r="H4" i="2"/>
  <c r="G4" i="2"/>
  <c r="F4" i="2"/>
  <c r="H3" i="2"/>
  <c r="G3" i="2"/>
  <c r="F3" i="2"/>
  <c r="J3" i="2" s="1"/>
  <c r="J13" i="1"/>
  <c r="J14" i="1"/>
  <c r="J15" i="1"/>
  <c r="J16" i="1"/>
  <c r="J17" i="1"/>
  <c r="J18" i="1"/>
  <c r="J19" i="1"/>
  <c r="J20" i="1"/>
  <c r="J21" i="1"/>
  <c r="J22" i="1"/>
  <c r="J23" i="1"/>
  <c r="J12" i="1"/>
  <c r="G14" i="1"/>
  <c r="G15" i="1"/>
  <c r="G16" i="1"/>
  <c r="G17" i="1"/>
  <c r="G18" i="1"/>
  <c r="G19" i="1"/>
  <c r="G20" i="1"/>
  <c r="G21" i="1"/>
  <c r="G22" i="1"/>
  <c r="G23" i="1"/>
  <c r="G13" i="1"/>
  <c r="H14" i="1"/>
  <c r="H15" i="1"/>
  <c r="H16" i="1"/>
  <c r="H17" i="1"/>
  <c r="H18" i="1"/>
  <c r="H19" i="1"/>
  <c r="H20" i="1"/>
  <c r="H21" i="1"/>
  <c r="H22" i="1"/>
  <c r="H23" i="1"/>
  <c r="H13" i="1"/>
  <c r="F14" i="1"/>
  <c r="F15" i="1"/>
  <c r="F16" i="1"/>
  <c r="F17" i="1"/>
  <c r="F18" i="1"/>
  <c r="F19" i="1"/>
  <c r="F20" i="1"/>
  <c r="F21" i="1"/>
  <c r="F22" i="1"/>
  <c r="F23" i="1"/>
  <c r="F13" i="1"/>
  <c r="J9" i="2" l="1"/>
  <c r="J12" i="2"/>
</calcChain>
</file>

<file path=xl/sharedStrings.xml><?xml version="1.0" encoding="utf-8"?>
<sst xmlns="http://schemas.openxmlformats.org/spreadsheetml/2006/main" count="4" uniqueCount="3">
  <si>
    <t>Average</t>
  </si>
  <si>
    <t>Absorbances</t>
  </si>
  <si>
    <t>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</si>
</sst>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3"/>
  <sheetViews>
    <sheetView topLeftCell="A4" workbookViewId="0">
      <selection activeCell="C25" sqref="C25"/>
    </sheetView>
  </sheetViews>
  <sheetFormatPr defaultRowHeight="14.5" x14ac:dyDescent="0.35"/>
  <sheetData>
    <row r="2" spans="1:13" x14ac:dyDescent="0.35">
      <c r="B2">
        <v>5.8000000000000003E-2</v>
      </c>
      <c r="C2">
        <v>5.3999999999999999E-2</v>
      </c>
      <c r="D2">
        <v>5.3999999999999999E-2</v>
      </c>
      <c r="E2">
        <v>0.06</v>
      </c>
      <c r="F2">
        <v>5.0999999999999997E-2</v>
      </c>
      <c r="G2">
        <v>0.06</v>
      </c>
      <c r="H2">
        <v>5.1999999999999998E-2</v>
      </c>
      <c r="I2">
        <v>5.7000000000000002E-2</v>
      </c>
      <c r="J2">
        <v>6.0999999999999999E-2</v>
      </c>
      <c r="K2">
        <v>5.8999999999999997E-2</v>
      </c>
      <c r="L2">
        <v>7.0999999999999994E-2</v>
      </c>
      <c r="M2">
        <v>5.8999999999999997E-2</v>
      </c>
    </row>
    <row r="3" spans="1:13" x14ac:dyDescent="0.35">
      <c r="B3">
        <v>0.06</v>
      </c>
      <c r="C3">
        <v>0.26300000000000001</v>
      </c>
      <c r="D3">
        <v>0.26600000000000001</v>
      </c>
      <c r="E3">
        <v>0.249</v>
      </c>
      <c r="F3">
        <v>0.26300000000000001</v>
      </c>
      <c r="G3">
        <v>0.23499999999999999</v>
      </c>
      <c r="H3">
        <v>0.22900000000000001</v>
      </c>
      <c r="I3">
        <v>0.185</v>
      </c>
      <c r="J3">
        <v>0.11899999999999999</v>
      </c>
      <c r="K3">
        <v>0.09</v>
      </c>
      <c r="L3">
        <v>0.05</v>
      </c>
      <c r="M3">
        <v>6.7000000000000004E-2</v>
      </c>
    </row>
    <row r="4" spans="1:13" x14ac:dyDescent="0.35">
      <c r="B4">
        <v>5.6000000000000001E-2</v>
      </c>
      <c r="C4">
        <v>0.25</v>
      </c>
      <c r="D4">
        <v>0.27400000000000002</v>
      </c>
      <c r="E4">
        <v>0.253</v>
      </c>
      <c r="F4">
        <v>0.252</v>
      </c>
      <c r="G4">
        <v>0.23100000000000001</v>
      </c>
      <c r="H4">
        <v>0.214</v>
      </c>
      <c r="I4">
        <v>0.185</v>
      </c>
      <c r="J4">
        <v>0.153</v>
      </c>
      <c r="K4">
        <v>9.8000000000000004E-2</v>
      </c>
      <c r="L4">
        <v>5.6000000000000001E-2</v>
      </c>
      <c r="M4">
        <v>6.4000000000000001E-2</v>
      </c>
    </row>
    <row r="5" spans="1:13" x14ac:dyDescent="0.35">
      <c r="B5">
        <v>6.2E-2</v>
      </c>
      <c r="C5">
        <v>0.251</v>
      </c>
      <c r="D5">
        <v>0.29299999999999998</v>
      </c>
      <c r="E5">
        <v>0.26600000000000001</v>
      </c>
      <c r="F5">
        <v>0.26</v>
      </c>
      <c r="G5">
        <v>0.24</v>
      </c>
      <c r="H5">
        <v>0.21199999999999999</v>
      </c>
      <c r="I5">
        <v>0.188</v>
      </c>
      <c r="J5">
        <v>0.125</v>
      </c>
      <c r="K5">
        <v>9.7000000000000003E-2</v>
      </c>
      <c r="L5">
        <v>0.05</v>
      </c>
      <c r="M5">
        <v>6.3E-2</v>
      </c>
    </row>
    <row r="6" spans="1:13" x14ac:dyDescent="0.35">
      <c r="B6">
        <v>5.6000000000000001E-2</v>
      </c>
      <c r="C6">
        <v>5.3999999999999999E-2</v>
      </c>
      <c r="D6">
        <v>5.6000000000000001E-2</v>
      </c>
      <c r="E6">
        <v>0.33300000000000002</v>
      </c>
      <c r="F6">
        <v>8.8999999999999996E-2</v>
      </c>
      <c r="G6">
        <v>7.4999999999999997E-2</v>
      </c>
      <c r="H6">
        <v>6.9000000000000006E-2</v>
      </c>
      <c r="I6">
        <v>7.1999999999999995E-2</v>
      </c>
      <c r="J6">
        <v>7.6999999999999999E-2</v>
      </c>
      <c r="K6">
        <v>7.8E-2</v>
      </c>
      <c r="L6">
        <v>7.5999999999999998E-2</v>
      </c>
      <c r="M6">
        <v>6.8000000000000005E-2</v>
      </c>
    </row>
    <row r="7" spans="1:13" x14ac:dyDescent="0.35">
      <c r="B7">
        <v>5.5E-2</v>
      </c>
      <c r="C7">
        <v>5.5E-2</v>
      </c>
      <c r="D7">
        <v>5.2999999999999999E-2</v>
      </c>
      <c r="E7">
        <v>0.32800000000000001</v>
      </c>
      <c r="F7">
        <v>7.1999999999999995E-2</v>
      </c>
      <c r="G7">
        <v>0.04</v>
      </c>
      <c r="H7">
        <v>3.9E-2</v>
      </c>
      <c r="I7">
        <v>3.9E-2</v>
      </c>
      <c r="J7">
        <v>3.9E-2</v>
      </c>
      <c r="K7">
        <v>0.05</v>
      </c>
      <c r="L7">
        <v>5.3999999999999999E-2</v>
      </c>
      <c r="M7">
        <v>3.9E-2</v>
      </c>
    </row>
    <row r="8" spans="1:13" x14ac:dyDescent="0.35">
      <c r="B8">
        <v>6.2E-2</v>
      </c>
      <c r="C8">
        <v>4.9000000000000002E-2</v>
      </c>
      <c r="D8">
        <v>5.3999999999999999E-2</v>
      </c>
      <c r="E8">
        <v>0.35099999999999998</v>
      </c>
      <c r="F8">
        <v>5.8000000000000003E-2</v>
      </c>
      <c r="G8">
        <v>3.7999999999999999E-2</v>
      </c>
      <c r="H8">
        <v>3.9E-2</v>
      </c>
      <c r="I8">
        <v>4.1000000000000002E-2</v>
      </c>
      <c r="J8">
        <v>3.9E-2</v>
      </c>
      <c r="K8">
        <v>3.7999999999999999E-2</v>
      </c>
      <c r="L8">
        <v>3.9E-2</v>
      </c>
      <c r="M8">
        <v>0.04</v>
      </c>
    </row>
    <row r="9" spans="1:13" x14ac:dyDescent="0.35">
      <c r="B9">
        <v>5.1999999999999998E-2</v>
      </c>
      <c r="C9">
        <v>6.2E-2</v>
      </c>
      <c r="D9">
        <v>5.7000000000000002E-2</v>
      </c>
      <c r="E9">
        <v>6.6000000000000003E-2</v>
      </c>
      <c r="F9">
        <v>5.6000000000000001E-2</v>
      </c>
      <c r="G9">
        <v>3.9E-2</v>
      </c>
      <c r="H9">
        <v>0.04</v>
      </c>
      <c r="I9">
        <v>0.04</v>
      </c>
      <c r="J9">
        <v>3.7999999999999999E-2</v>
      </c>
      <c r="K9">
        <v>3.7999999999999999E-2</v>
      </c>
      <c r="L9">
        <v>4.2999999999999997E-2</v>
      </c>
      <c r="M9">
        <v>4.1000000000000002E-2</v>
      </c>
    </row>
    <row r="11" spans="1:13" x14ac:dyDescent="0.35">
      <c r="J11" s="1" t="s">
        <v>0</v>
      </c>
    </row>
    <row r="12" spans="1:13" x14ac:dyDescent="0.35">
      <c r="A12" s="1">
        <v>0</v>
      </c>
      <c r="B12">
        <v>0.26300000000000001</v>
      </c>
      <c r="C12">
        <v>0.25</v>
      </c>
      <c r="D12">
        <v>0.251</v>
      </c>
      <c r="F12">
        <v>100</v>
      </c>
      <c r="G12">
        <v>100</v>
      </c>
      <c r="H12">
        <v>100</v>
      </c>
      <c r="J12">
        <f>(F12+G12+H12)/3</f>
        <v>100</v>
      </c>
    </row>
    <row r="13" spans="1:13" x14ac:dyDescent="0.35">
      <c r="A13" s="1">
        <v>0.01</v>
      </c>
      <c r="B13">
        <v>0.26600000000000001</v>
      </c>
      <c r="C13">
        <v>0.27400000000000002</v>
      </c>
      <c r="D13">
        <v>0.29299999999999998</v>
      </c>
      <c r="F13">
        <f>(B13/0.263)*100</f>
        <v>101.14068441064639</v>
      </c>
      <c r="G13">
        <f>(C13/0.25)*100</f>
        <v>109.60000000000001</v>
      </c>
      <c r="H13">
        <f>(D13/0.251)*100</f>
        <v>116.73306772908364</v>
      </c>
      <c r="J13">
        <f t="shared" ref="J13:J23" si="0">(F13+G13+H13)/3</f>
        <v>109.15791737991002</v>
      </c>
    </row>
    <row r="14" spans="1:13" x14ac:dyDescent="0.35">
      <c r="A14" s="1">
        <v>0.05</v>
      </c>
      <c r="B14">
        <v>0.249</v>
      </c>
      <c r="C14">
        <v>0.253</v>
      </c>
      <c r="D14">
        <v>0.26600000000000001</v>
      </c>
      <c r="F14">
        <f t="shared" ref="F14:F23" si="1">(B14/0.263)*100</f>
        <v>94.676806083650192</v>
      </c>
      <c r="G14">
        <f t="shared" ref="G14:G23" si="2">(C14/0.25)*100</f>
        <v>101.2</v>
      </c>
      <c r="H14">
        <f t="shared" ref="H14:H23" si="3">(D14/0.251)*100</f>
        <v>105.97609561752988</v>
      </c>
      <c r="J14">
        <f t="shared" si="0"/>
        <v>100.61763390039336</v>
      </c>
    </row>
    <row r="15" spans="1:13" x14ac:dyDescent="0.35">
      <c r="A15" s="1">
        <v>0.1</v>
      </c>
      <c r="B15">
        <v>0.26300000000000001</v>
      </c>
      <c r="C15">
        <v>0.252</v>
      </c>
      <c r="D15">
        <v>0.26</v>
      </c>
      <c r="F15">
        <f t="shared" si="1"/>
        <v>100</v>
      </c>
      <c r="G15">
        <f t="shared" si="2"/>
        <v>100.8</v>
      </c>
      <c r="H15">
        <f t="shared" si="3"/>
        <v>103.58565737051792</v>
      </c>
      <c r="J15">
        <f t="shared" si="0"/>
        <v>101.46188579017264</v>
      </c>
    </row>
    <row r="16" spans="1:13" x14ac:dyDescent="0.35">
      <c r="A16" s="1">
        <v>0.2</v>
      </c>
      <c r="B16">
        <v>0.23499999999999999</v>
      </c>
      <c r="C16">
        <v>0.23100000000000001</v>
      </c>
      <c r="D16">
        <v>0.24</v>
      </c>
      <c r="F16">
        <f t="shared" si="1"/>
        <v>89.353612167300369</v>
      </c>
      <c r="G16">
        <f t="shared" si="2"/>
        <v>92.4</v>
      </c>
      <c r="H16">
        <f t="shared" si="3"/>
        <v>95.617529880478074</v>
      </c>
      <c r="J16">
        <f t="shared" si="0"/>
        <v>92.457047349259483</v>
      </c>
    </row>
    <row r="17" spans="1:10" x14ac:dyDescent="0.35">
      <c r="A17" s="1">
        <v>0.3</v>
      </c>
      <c r="B17">
        <v>0.22900000000000001</v>
      </c>
      <c r="C17">
        <v>0.214</v>
      </c>
      <c r="D17">
        <v>0.21199999999999999</v>
      </c>
      <c r="F17">
        <f t="shared" si="1"/>
        <v>87.07224334600761</v>
      </c>
      <c r="G17">
        <f t="shared" si="2"/>
        <v>85.6</v>
      </c>
      <c r="H17">
        <f t="shared" si="3"/>
        <v>84.462151394422307</v>
      </c>
      <c r="J17">
        <f t="shared" si="0"/>
        <v>85.711464913476632</v>
      </c>
    </row>
    <row r="18" spans="1:10" x14ac:dyDescent="0.35">
      <c r="A18" s="1">
        <v>0.5</v>
      </c>
      <c r="B18">
        <v>0.185</v>
      </c>
      <c r="C18">
        <v>0.185</v>
      </c>
      <c r="D18">
        <v>0.188</v>
      </c>
      <c r="F18">
        <f t="shared" si="1"/>
        <v>70.342205323193909</v>
      </c>
      <c r="G18">
        <f t="shared" si="2"/>
        <v>74</v>
      </c>
      <c r="H18">
        <f t="shared" si="3"/>
        <v>74.900398406374507</v>
      </c>
      <c r="J18">
        <f t="shared" si="0"/>
        <v>73.080867909856138</v>
      </c>
    </row>
    <row r="19" spans="1:10" x14ac:dyDescent="0.35">
      <c r="A19" s="1">
        <v>0.75</v>
      </c>
      <c r="B19">
        <v>0.11899999999999999</v>
      </c>
      <c r="C19">
        <v>0.153</v>
      </c>
      <c r="D19">
        <v>0.125</v>
      </c>
      <c r="F19">
        <f t="shared" si="1"/>
        <v>45.247148288973385</v>
      </c>
      <c r="G19">
        <f t="shared" si="2"/>
        <v>61.199999999999996</v>
      </c>
      <c r="H19">
        <f t="shared" si="3"/>
        <v>49.800796812749006</v>
      </c>
      <c r="J19">
        <f t="shared" si="0"/>
        <v>52.0826483672408</v>
      </c>
    </row>
    <row r="20" spans="1:10" x14ac:dyDescent="0.35">
      <c r="A20" s="1">
        <v>1</v>
      </c>
      <c r="B20">
        <v>0.09</v>
      </c>
      <c r="C20">
        <v>9.8000000000000004E-2</v>
      </c>
      <c r="D20">
        <v>9.7000000000000003E-2</v>
      </c>
      <c r="F20">
        <f t="shared" si="1"/>
        <v>34.22053231939163</v>
      </c>
      <c r="G20">
        <f t="shared" si="2"/>
        <v>39.200000000000003</v>
      </c>
      <c r="H20">
        <f t="shared" si="3"/>
        <v>38.645418326693225</v>
      </c>
      <c r="J20">
        <f t="shared" si="0"/>
        <v>37.355316882028291</v>
      </c>
    </row>
    <row r="21" spans="1:10" x14ac:dyDescent="0.35">
      <c r="A21" s="1">
        <v>5</v>
      </c>
      <c r="B21">
        <v>0.05</v>
      </c>
      <c r="C21">
        <v>5.6000000000000001E-2</v>
      </c>
      <c r="D21">
        <v>0.05</v>
      </c>
      <c r="F21">
        <f t="shared" si="1"/>
        <v>19.011406844106464</v>
      </c>
      <c r="G21">
        <f t="shared" si="2"/>
        <v>22.400000000000002</v>
      </c>
      <c r="H21">
        <f t="shared" si="3"/>
        <v>19.920318725099602</v>
      </c>
      <c r="J21">
        <f t="shared" si="0"/>
        <v>20.443908523068689</v>
      </c>
    </row>
    <row r="22" spans="1:10" x14ac:dyDescent="0.35">
      <c r="A22" s="1">
        <v>10</v>
      </c>
      <c r="B22">
        <v>5.3999999999999999E-2</v>
      </c>
      <c r="C22">
        <v>5.5E-2</v>
      </c>
      <c r="D22">
        <v>4.9000000000000002E-2</v>
      </c>
      <c r="F22">
        <f t="shared" si="1"/>
        <v>20.532319391634978</v>
      </c>
      <c r="G22">
        <f t="shared" si="2"/>
        <v>22</v>
      </c>
      <c r="H22">
        <f t="shared" si="3"/>
        <v>19.52191235059761</v>
      </c>
      <c r="J22">
        <f t="shared" si="0"/>
        <v>20.684743914077529</v>
      </c>
    </row>
    <row r="23" spans="1:10" x14ac:dyDescent="0.35">
      <c r="A23" s="1">
        <v>50</v>
      </c>
      <c r="B23">
        <v>5.6000000000000001E-2</v>
      </c>
      <c r="C23">
        <v>5.2999999999999999E-2</v>
      </c>
      <c r="D23">
        <v>5.3999999999999999E-2</v>
      </c>
      <c r="F23">
        <f t="shared" si="1"/>
        <v>21.292775665399237</v>
      </c>
      <c r="G23">
        <f t="shared" si="2"/>
        <v>21.2</v>
      </c>
      <c r="H23">
        <f t="shared" si="3"/>
        <v>21.513944223107568</v>
      </c>
      <c r="J23">
        <f t="shared" si="0"/>
        <v>21.335573296168935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9B5ED-0B48-4BC0-9A12-D561E1EBD932}">
  <dimension ref="B1:J14"/>
  <sheetViews>
    <sheetView tabSelected="1" workbookViewId="0">
      <selection activeCell="F3" sqref="F3:H14"/>
    </sheetView>
  </sheetViews>
  <sheetFormatPr defaultRowHeight="14.5" x14ac:dyDescent="0.35"/>
  <sheetData>
    <row r="1" spans="2:10" x14ac:dyDescent="0.35">
      <c r="B1" s="4" t="s">
        <v>1</v>
      </c>
      <c r="C1" s="5"/>
      <c r="D1" s="5"/>
      <c r="E1" s="2"/>
      <c r="F1" s="4" t="s">
        <v>2</v>
      </c>
      <c r="G1" s="5"/>
      <c r="H1" s="5"/>
      <c r="I1" s="2"/>
      <c r="J1" s="3" t="s">
        <v>0</v>
      </c>
    </row>
    <row r="3" spans="2:10" x14ac:dyDescent="0.35">
      <c r="B3">
        <v>0.26300000000000001</v>
      </c>
      <c r="C3">
        <v>0.25</v>
      </c>
      <c r="D3">
        <v>0.251</v>
      </c>
      <c r="F3">
        <f t="shared" ref="F3:F14" si="0">(B3/0.00001576)</f>
        <v>16687.817258883249</v>
      </c>
      <c r="G3">
        <f t="shared" ref="G3:G14" si="1">(C3/0.00001576)</f>
        <v>15862.944162436546</v>
      </c>
      <c r="H3">
        <f t="shared" ref="H3:H14" si="2">(D3/0.00001576)</f>
        <v>15926.395939086293</v>
      </c>
      <c r="J3">
        <f>(SUM(F3:H3)/3)</f>
        <v>16159.052453468697</v>
      </c>
    </row>
    <row r="4" spans="2:10" x14ac:dyDescent="0.35">
      <c r="B4">
        <v>0.26600000000000001</v>
      </c>
      <c r="C4">
        <v>0.27400000000000002</v>
      </c>
      <c r="D4">
        <v>0.29299999999999998</v>
      </c>
      <c r="F4">
        <f t="shared" si="0"/>
        <v>16878.172588832487</v>
      </c>
      <c r="G4">
        <f t="shared" si="1"/>
        <v>17385.786802030456</v>
      </c>
      <c r="H4">
        <f t="shared" si="2"/>
        <v>18591.370558375631</v>
      </c>
      <c r="J4">
        <f t="shared" ref="J4:J14" si="3">(SUM(F4:H4)/3)</f>
        <v>17618.44331641286</v>
      </c>
    </row>
    <row r="5" spans="2:10" x14ac:dyDescent="0.35">
      <c r="B5">
        <v>0.249</v>
      </c>
      <c r="C5">
        <v>0.253</v>
      </c>
      <c r="D5">
        <v>0.26600000000000001</v>
      </c>
      <c r="F5">
        <f t="shared" si="0"/>
        <v>15799.4923857868</v>
      </c>
      <c r="G5">
        <f t="shared" si="1"/>
        <v>16053.299492385786</v>
      </c>
      <c r="H5">
        <f t="shared" si="2"/>
        <v>16878.172588832487</v>
      </c>
      <c r="J5">
        <f t="shared" si="3"/>
        <v>16243.654822335026</v>
      </c>
    </row>
    <row r="6" spans="2:10" x14ac:dyDescent="0.35">
      <c r="B6">
        <v>0.26300000000000001</v>
      </c>
      <c r="C6">
        <v>0.252</v>
      </c>
      <c r="D6">
        <v>0.26</v>
      </c>
      <c r="F6">
        <f t="shared" si="0"/>
        <v>16687.817258883249</v>
      </c>
      <c r="G6">
        <f t="shared" si="1"/>
        <v>15989.847715736039</v>
      </c>
      <c r="H6">
        <f t="shared" si="2"/>
        <v>16497.461928934008</v>
      </c>
      <c r="J6">
        <f t="shared" si="3"/>
        <v>16391.7089678511</v>
      </c>
    </row>
    <row r="7" spans="2:10" x14ac:dyDescent="0.35">
      <c r="B7">
        <v>0.23499999999999999</v>
      </c>
      <c r="C7">
        <v>0.23100000000000001</v>
      </c>
      <c r="D7">
        <v>0.24</v>
      </c>
      <c r="F7">
        <f t="shared" si="0"/>
        <v>14911.167512690354</v>
      </c>
      <c r="G7">
        <f t="shared" si="1"/>
        <v>14657.360406091369</v>
      </c>
      <c r="H7">
        <f t="shared" si="2"/>
        <v>15228.426395939085</v>
      </c>
      <c r="J7">
        <f t="shared" si="3"/>
        <v>14932.318104906934</v>
      </c>
    </row>
    <row r="8" spans="2:10" x14ac:dyDescent="0.35">
      <c r="B8">
        <v>0.22900000000000001</v>
      </c>
      <c r="C8">
        <v>0.214</v>
      </c>
      <c r="D8">
        <v>0.21199999999999999</v>
      </c>
      <c r="F8">
        <f t="shared" si="0"/>
        <v>14530.456852791878</v>
      </c>
      <c r="G8">
        <f t="shared" si="1"/>
        <v>13578.680203045684</v>
      </c>
      <c r="H8">
        <f t="shared" si="2"/>
        <v>13451.776649746191</v>
      </c>
      <c r="J8">
        <f t="shared" si="3"/>
        <v>13853.637901861252</v>
      </c>
    </row>
    <row r="9" spans="2:10" x14ac:dyDescent="0.35">
      <c r="B9">
        <v>0.185</v>
      </c>
      <c r="C9">
        <v>0.185</v>
      </c>
      <c r="D9">
        <v>0.188</v>
      </c>
      <c r="F9">
        <f t="shared" si="0"/>
        <v>11738.578680203045</v>
      </c>
      <c r="G9">
        <f t="shared" si="1"/>
        <v>11738.578680203045</v>
      </c>
      <c r="H9">
        <f t="shared" si="2"/>
        <v>11928.934010152283</v>
      </c>
      <c r="J9">
        <f t="shared" si="3"/>
        <v>11802.030456852792</v>
      </c>
    </row>
    <row r="10" spans="2:10" x14ac:dyDescent="0.35">
      <c r="B10">
        <v>0.11899999999999999</v>
      </c>
      <c r="C10">
        <v>0.153</v>
      </c>
      <c r="D10">
        <v>0.125</v>
      </c>
      <c r="F10">
        <f t="shared" si="0"/>
        <v>7550.7614213197958</v>
      </c>
      <c r="G10">
        <f t="shared" si="1"/>
        <v>9708.121827411167</v>
      </c>
      <c r="H10">
        <f t="shared" si="2"/>
        <v>7931.4720812182732</v>
      </c>
      <c r="J10">
        <f t="shared" si="3"/>
        <v>8396.7851099830787</v>
      </c>
    </row>
    <row r="11" spans="2:10" x14ac:dyDescent="0.35">
      <c r="B11">
        <v>0.09</v>
      </c>
      <c r="C11">
        <v>9.8000000000000004E-2</v>
      </c>
      <c r="D11">
        <v>9.7000000000000003E-2</v>
      </c>
      <c r="F11">
        <f t="shared" si="0"/>
        <v>5710.6598984771563</v>
      </c>
      <c r="G11">
        <f t="shared" si="1"/>
        <v>6218.2741116751267</v>
      </c>
      <c r="H11">
        <f t="shared" si="2"/>
        <v>6154.8223350253802</v>
      </c>
      <c r="J11">
        <f t="shared" si="3"/>
        <v>6027.9187817258871</v>
      </c>
    </row>
    <row r="12" spans="2:10" x14ac:dyDescent="0.35">
      <c r="B12">
        <v>0.05</v>
      </c>
      <c r="C12">
        <v>5.6000000000000001E-2</v>
      </c>
      <c r="D12">
        <v>0.05</v>
      </c>
      <c r="F12">
        <f t="shared" si="0"/>
        <v>3172.5888324873094</v>
      </c>
      <c r="G12">
        <f t="shared" si="1"/>
        <v>3553.2994923857864</v>
      </c>
      <c r="H12">
        <f t="shared" si="2"/>
        <v>3172.5888324873094</v>
      </c>
      <c r="J12">
        <f t="shared" si="3"/>
        <v>3299.4923857868016</v>
      </c>
    </row>
    <row r="13" spans="2:10" x14ac:dyDescent="0.35">
      <c r="B13">
        <v>5.3999999999999999E-2</v>
      </c>
      <c r="C13">
        <v>5.5E-2</v>
      </c>
      <c r="D13">
        <v>4.9000000000000002E-2</v>
      </c>
      <c r="F13">
        <f t="shared" si="0"/>
        <v>3426.3959390862942</v>
      </c>
      <c r="G13">
        <f t="shared" si="1"/>
        <v>3489.8477157360403</v>
      </c>
      <c r="H13">
        <f t="shared" si="2"/>
        <v>3109.1370558375634</v>
      </c>
      <c r="J13">
        <f t="shared" si="3"/>
        <v>3341.7935702199661</v>
      </c>
    </row>
    <row r="14" spans="2:10" x14ac:dyDescent="0.35">
      <c r="B14">
        <v>5.6000000000000001E-2</v>
      </c>
      <c r="C14">
        <v>5.2999999999999999E-2</v>
      </c>
      <c r="D14">
        <v>5.3999999999999999E-2</v>
      </c>
      <c r="F14">
        <f t="shared" si="0"/>
        <v>3553.2994923857864</v>
      </c>
      <c r="G14">
        <f t="shared" si="1"/>
        <v>3362.9441624365477</v>
      </c>
      <c r="H14">
        <f t="shared" si="2"/>
        <v>3426.3959390862942</v>
      </c>
      <c r="J14">
        <f t="shared" si="3"/>
        <v>3447.5465313028762</v>
      </c>
    </row>
  </sheetData>
  <mergeCells count="2">
    <mergeCell ref="B1:D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2021-05-02T02:51:12Z</dcterms:created>
  <dcterms:modified xsi:type="dcterms:W3CDTF">2021-05-10T02:40:35Z</dcterms:modified>
</cp:coreProperties>
</file>